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ISPOZITIVE  iul2014" sheetId="1" r:id="rId1"/>
  </sheets>
  <definedNames>
    <definedName name="_xlnm.Print_Area" localSheetId="0">'DISPOZITIVE  iul2014'!$B$8:$D$98</definedName>
  </definedNames>
  <calcPr fullCalcOnLoad="1"/>
</workbook>
</file>

<file path=xl/sharedStrings.xml><?xml version="1.0" encoding="utf-8"?>
<sst xmlns="http://schemas.openxmlformats.org/spreadsheetml/2006/main" count="24" uniqueCount="24">
  <si>
    <t>Furnizor de servicii medicale</t>
  </si>
  <si>
    <t>Nr. Contract</t>
  </si>
  <si>
    <t>S.C. AUDIO NOVA S.R.L.</t>
  </si>
  <si>
    <t>Nr. crt.</t>
  </si>
  <si>
    <t>S.C. MEDICAL EXPRESS S.R.L.</t>
  </si>
  <si>
    <t>S.C. ORTOPEDICA S.R.L.</t>
  </si>
  <si>
    <t>S.C. EUROMEDICAL DISTRIBUTION GRUP S.R.L.</t>
  </si>
  <si>
    <t>S.C. LINDE GAZ ROMANIA S.R.L.</t>
  </si>
  <si>
    <t>S.C. ORTOTECH S.R.L.</t>
  </si>
  <si>
    <t>S.C. ORTOPROFIL PROD ROMANIA S.R.L.</t>
  </si>
  <si>
    <t>S.C. TRIAMED S.R.L.</t>
  </si>
  <si>
    <t>S.C. AIR LIQUIDE VITALAIRE ROMANIA S.R.L.</t>
  </si>
  <si>
    <t>S.C. PAUL HARTMANN S.R.L.</t>
  </si>
  <si>
    <t>S.C. MOTIVATION S.R.L.</t>
  </si>
  <si>
    <t>S.C. A. BERNASOUND S.R.L.</t>
  </si>
  <si>
    <t>S.C. CLARFON S.A.</t>
  </si>
  <si>
    <t>S.C. MESSER ROMANIA GAZ S.R.L.</t>
  </si>
  <si>
    <t>S.C. NEWMEDICS COM S.R.L.</t>
  </si>
  <si>
    <t>S.C. PHARMA TELNET S.R.L.</t>
  </si>
  <si>
    <t>S.C. MONTERO TEHNICO MEDICALE</t>
  </si>
  <si>
    <t>SC PECEF TEHNICA SRL</t>
  </si>
  <si>
    <t>TOTAL GENERAL</t>
  </si>
  <si>
    <t>DECONTURI-LUNA IULIE 2014</t>
  </si>
  <si>
    <t>Decont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</si>
</sst>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4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52.421875" style="4" customWidth="1"/>
    <col min="3" max="3" width="11.28125" style="5" customWidth="1"/>
    <col min="4" max="4" width="23.28125" style="3" customWidth="1"/>
    <col min="5" max="16384" width="9.140625" style="11" customWidth="1"/>
  </cols>
  <sheetData>
    <row r="1" spans="2:4" ht="12.75">
      <c r="B1"/>
      <c r="C1"/>
      <c r="D1"/>
    </row>
    <row r="2" spans="2:4" ht="13.5" customHeight="1">
      <c r="B2"/>
      <c r="C2"/>
      <c r="D2"/>
    </row>
    <row r="3" spans="2:4" ht="12.75">
      <c r="B3"/>
      <c r="C3"/>
      <c r="D3"/>
    </row>
    <row r="4" spans="2:4" ht="12.75">
      <c r="B4"/>
      <c r="C4"/>
      <c r="D4"/>
    </row>
    <row r="5" spans="2:4" ht="12.75" customHeight="1">
      <c r="B5" s="1"/>
      <c r="C5" s="2"/>
      <c r="D5" s="2"/>
    </row>
    <row r="6" spans="2:4" ht="12.75" customHeight="1">
      <c r="B6" s="1"/>
      <c r="C6" s="2"/>
      <c r="D6" s="2"/>
    </row>
    <row r="7" spans="2:4" ht="15.75" customHeight="1" thickBot="1">
      <c r="B7" s="6"/>
      <c r="C7" s="7"/>
      <c r="D7" s="8"/>
    </row>
    <row r="8" spans="1:4" ht="18" customHeight="1" thickBot="1">
      <c r="A8" s="12"/>
      <c r="B8" s="53" t="s">
        <v>22</v>
      </c>
      <c r="C8" s="54"/>
      <c r="D8" s="54"/>
    </row>
    <row r="9" spans="1:4" ht="12.75" customHeight="1">
      <c r="A9" s="60" t="s">
        <v>3</v>
      </c>
      <c r="B9" s="55" t="s">
        <v>0</v>
      </c>
      <c r="C9" s="57" t="s">
        <v>1</v>
      </c>
      <c r="D9" s="62" t="s">
        <v>23</v>
      </c>
    </row>
    <row r="10" spans="1:4" ht="37.5" customHeight="1" thickBot="1">
      <c r="A10" s="61"/>
      <c r="B10" s="56"/>
      <c r="C10" s="38"/>
      <c r="D10" s="63"/>
    </row>
    <row r="11" spans="1:4" ht="30" customHeight="1">
      <c r="A11" s="64">
        <v>1</v>
      </c>
      <c r="B11" s="49" t="s">
        <v>2</v>
      </c>
      <c r="C11" s="75">
        <v>1</v>
      </c>
      <c r="D11" s="20">
        <v>959.8</v>
      </c>
    </row>
    <row r="12" spans="1:4" ht="30" customHeight="1">
      <c r="A12" s="65"/>
      <c r="B12" s="49"/>
      <c r="C12" s="75"/>
      <c r="D12" s="9">
        <v>7982.78</v>
      </c>
    </row>
    <row r="13" spans="1:4" ht="30" customHeight="1">
      <c r="A13" s="65"/>
      <c r="B13" s="49"/>
      <c r="C13" s="75"/>
      <c r="D13" s="9">
        <v>6718.6</v>
      </c>
    </row>
    <row r="14" spans="1:4" ht="30" customHeight="1" thickBot="1">
      <c r="A14" s="66"/>
      <c r="B14" s="74"/>
      <c r="C14" s="76"/>
      <c r="D14" s="30">
        <f>SUM(D11:D13)</f>
        <v>15661.18</v>
      </c>
    </row>
    <row r="15" spans="1:4" ht="30" customHeight="1">
      <c r="A15" s="67">
        <v>2</v>
      </c>
      <c r="B15" s="71" t="s">
        <v>14</v>
      </c>
      <c r="C15" s="80">
        <v>113</v>
      </c>
      <c r="D15" s="21">
        <v>6718.6</v>
      </c>
    </row>
    <row r="16" spans="1:4" ht="30" customHeight="1" thickBot="1">
      <c r="A16" s="66"/>
      <c r="B16" s="72"/>
      <c r="C16" s="81"/>
      <c r="D16" s="31">
        <f>SUM(D15)</f>
        <v>6718.6</v>
      </c>
    </row>
    <row r="17" spans="1:4" ht="33" customHeight="1">
      <c r="A17" s="47">
        <v>3</v>
      </c>
      <c r="B17" s="70" t="s">
        <v>15</v>
      </c>
      <c r="C17" s="58">
        <v>11</v>
      </c>
      <c r="D17" s="22">
        <v>1919.6</v>
      </c>
    </row>
    <row r="18" spans="1:4" ht="33" customHeight="1" thickBot="1">
      <c r="A18" s="46"/>
      <c r="B18" s="69"/>
      <c r="C18" s="59"/>
      <c r="D18" s="33">
        <f>SUM(D17)</f>
        <v>1919.6</v>
      </c>
    </row>
    <row r="19" spans="1:4" ht="33.75" customHeight="1">
      <c r="A19" s="47">
        <v>4</v>
      </c>
      <c r="B19" s="70" t="s">
        <v>6</v>
      </c>
      <c r="C19" s="73">
        <v>94</v>
      </c>
      <c r="D19" s="22">
        <v>1053.8</v>
      </c>
    </row>
    <row r="20" spans="1:4" ht="33.75" customHeight="1" thickBot="1">
      <c r="A20" s="46"/>
      <c r="B20" s="69"/>
      <c r="C20" s="52"/>
      <c r="D20" s="33">
        <f>SUM(D19:D19)</f>
        <v>1053.8</v>
      </c>
    </row>
    <row r="21" spans="1:4" ht="27" customHeight="1">
      <c r="A21" s="47">
        <v>5</v>
      </c>
      <c r="B21" s="70" t="s">
        <v>7</v>
      </c>
      <c r="C21" s="73">
        <v>112</v>
      </c>
      <c r="D21" s="22">
        <v>6589.88</v>
      </c>
    </row>
    <row r="22" spans="1:4" ht="27" customHeight="1">
      <c r="A22" s="45"/>
      <c r="B22" s="68"/>
      <c r="C22" s="51"/>
      <c r="D22" s="10">
        <v>387.64</v>
      </c>
    </row>
    <row r="23" spans="1:4" ht="27" customHeight="1">
      <c r="A23" s="45"/>
      <c r="B23" s="68"/>
      <c r="C23" s="51"/>
      <c r="D23" s="10">
        <v>867.83</v>
      </c>
    </row>
    <row r="24" spans="1:4" ht="27" customHeight="1">
      <c r="A24" s="45"/>
      <c r="B24" s="68"/>
      <c r="C24" s="51"/>
      <c r="D24" s="10">
        <v>348.88</v>
      </c>
    </row>
    <row r="25" spans="1:4" ht="27" customHeight="1" thickBot="1">
      <c r="A25" s="46"/>
      <c r="B25" s="69"/>
      <c r="C25" s="52"/>
      <c r="D25" s="33">
        <f>SUM(D21:D24)</f>
        <v>8194.23</v>
      </c>
    </row>
    <row r="26" spans="1:4" ht="15.75" hidden="1" thickBot="1">
      <c r="A26" s="18"/>
      <c r="B26" s="32"/>
      <c r="C26" s="23"/>
      <c r="D26" s="24"/>
    </row>
    <row r="27" spans="1:4" ht="35.25" customHeight="1">
      <c r="A27" s="47">
        <v>7</v>
      </c>
      <c r="B27" s="70" t="s">
        <v>4</v>
      </c>
      <c r="C27" s="73">
        <v>28</v>
      </c>
      <c r="D27" s="22">
        <v>252.6</v>
      </c>
    </row>
    <row r="28" spans="1:4" ht="35.25" customHeight="1">
      <c r="A28" s="45"/>
      <c r="B28" s="68"/>
      <c r="C28" s="51"/>
      <c r="D28" s="10">
        <v>1676.2</v>
      </c>
    </row>
    <row r="29" spans="1:4" ht="35.25" customHeight="1">
      <c r="A29" s="45"/>
      <c r="B29" s="68"/>
      <c r="C29" s="51"/>
      <c r="D29" s="10">
        <v>2098.23</v>
      </c>
    </row>
    <row r="30" spans="1:4" ht="35.25" customHeight="1">
      <c r="A30" s="45"/>
      <c r="B30" s="68"/>
      <c r="C30" s="51"/>
      <c r="D30" s="10">
        <v>5523.99</v>
      </c>
    </row>
    <row r="31" spans="1:4" ht="35.25" customHeight="1">
      <c r="A31" s="45"/>
      <c r="B31" s="68"/>
      <c r="C31" s="51"/>
      <c r="D31" s="10">
        <v>4947.88</v>
      </c>
    </row>
    <row r="32" spans="1:4" ht="35.25" customHeight="1">
      <c r="A32" s="45"/>
      <c r="B32" s="68"/>
      <c r="C32" s="51"/>
      <c r="D32" s="10">
        <v>252.6</v>
      </c>
    </row>
    <row r="33" spans="1:4" ht="35.25" customHeight="1">
      <c r="A33" s="45"/>
      <c r="B33" s="68"/>
      <c r="C33" s="51"/>
      <c r="D33" s="10">
        <v>1952.14</v>
      </c>
    </row>
    <row r="34" spans="1:4" ht="35.25" customHeight="1">
      <c r="A34" s="45"/>
      <c r="B34" s="68"/>
      <c r="C34" s="51"/>
      <c r="D34" s="10">
        <v>2241.83</v>
      </c>
    </row>
    <row r="35" spans="1:4" ht="35.25" customHeight="1">
      <c r="A35" s="45"/>
      <c r="B35" s="68"/>
      <c r="C35" s="51"/>
      <c r="D35" s="10">
        <v>1405.38</v>
      </c>
    </row>
    <row r="36" spans="1:4" ht="35.25" customHeight="1">
      <c r="A36" s="45"/>
      <c r="B36" s="68"/>
      <c r="C36" s="51"/>
      <c r="D36" s="10">
        <v>2751.86</v>
      </c>
    </row>
    <row r="37" spans="1:4" ht="35.25" customHeight="1">
      <c r="A37" s="45"/>
      <c r="B37" s="68"/>
      <c r="C37" s="51"/>
      <c r="D37" s="10">
        <v>1309</v>
      </c>
    </row>
    <row r="38" spans="1:4" ht="35.25" customHeight="1" thickBot="1">
      <c r="A38" s="46"/>
      <c r="B38" s="69"/>
      <c r="C38" s="52"/>
      <c r="D38" s="33">
        <f>SUM(D27:D37)</f>
        <v>24411.710000000003</v>
      </c>
    </row>
    <row r="39" spans="1:4" ht="31.5" customHeight="1">
      <c r="A39" s="47">
        <v>6</v>
      </c>
      <c r="B39" s="70" t="s">
        <v>16</v>
      </c>
      <c r="C39" s="73">
        <v>102</v>
      </c>
      <c r="D39" s="22">
        <v>193.82</v>
      </c>
    </row>
    <row r="40" spans="1:4" ht="31.5" customHeight="1" thickBot="1">
      <c r="A40" s="46"/>
      <c r="B40" s="69"/>
      <c r="C40" s="52"/>
      <c r="D40" s="33">
        <f>SUM(D39)</f>
        <v>193.82</v>
      </c>
    </row>
    <row r="41" spans="1:4" ht="25.5" customHeight="1">
      <c r="A41" s="45">
        <v>7</v>
      </c>
      <c r="B41" s="68" t="s">
        <v>19</v>
      </c>
      <c r="C41" s="51">
        <v>31</v>
      </c>
      <c r="D41" s="10">
        <v>252.6</v>
      </c>
    </row>
    <row r="42" spans="1:4" ht="25.5" customHeight="1">
      <c r="A42" s="45"/>
      <c r="B42" s="68"/>
      <c r="C42" s="51"/>
      <c r="D42" s="10">
        <v>252.6</v>
      </c>
    </row>
    <row r="43" spans="1:4" ht="25.5" customHeight="1">
      <c r="A43" s="45"/>
      <c r="B43" s="68"/>
      <c r="C43" s="51"/>
      <c r="D43" s="10">
        <v>284.86</v>
      </c>
    </row>
    <row r="44" spans="1:4" ht="25.5" customHeight="1" thickBot="1">
      <c r="A44" s="46"/>
      <c r="B44" s="69"/>
      <c r="C44" s="52"/>
      <c r="D44" s="33">
        <f>SUM(D41:D43)</f>
        <v>790.06</v>
      </c>
    </row>
    <row r="45" spans="1:4" ht="25.5" customHeight="1">
      <c r="A45" s="47">
        <v>8</v>
      </c>
      <c r="B45" s="48" t="s">
        <v>13</v>
      </c>
      <c r="C45" s="77">
        <v>32</v>
      </c>
      <c r="D45" s="25">
        <v>3131.52</v>
      </c>
    </row>
    <row r="46" spans="1:4" ht="25.5" customHeight="1">
      <c r="A46" s="45"/>
      <c r="B46" s="49"/>
      <c r="C46" s="78"/>
      <c r="D46" s="34">
        <v>3682.58</v>
      </c>
    </row>
    <row r="47" spans="1:4" ht="25.5" customHeight="1" thickBot="1">
      <c r="A47" s="46"/>
      <c r="B47" s="50"/>
      <c r="C47" s="79"/>
      <c r="D47" s="33">
        <f>D45+D46</f>
        <v>6814.1</v>
      </c>
    </row>
    <row r="48" spans="1:4" ht="25.5" customHeight="1">
      <c r="A48" s="47">
        <v>9</v>
      </c>
      <c r="B48" s="48" t="s">
        <v>17</v>
      </c>
      <c r="C48" s="77">
        <v>61</v>
      </c>
      <c r="D48" s="25">
        <v>775.28</v>
      </c>
    </row>
    <row r="49" spans="1:4" ht="25.5" customHeight="1" thickBot="1">
      <c r="A49" s="46"/>
      <c r="B49" s="50"/>
      <c r="C49" s="79"/>
      <c r="D49" s="33">
        <f>SUM(D48)</f>
        <v>775.28</v>
      </c>
    </row>
    <row r="50" spans="1:4" ht="25.5" customHeight="1">
      <c r="A50" s="47">
        <v>10</v>
      </c>
      <c r="B50" s="48" t="s">
        <v>5</v>
      </c>
      <c r="C50" s="77">
        <v>38</v>
      </c>
      <c r="D50" s="25">
        <v>3883.38</v>
      </c>
    </row>
    <row r="51" spans="1:4" ht="25.5" customHeight="1">
      <c r="A51" s="45"/>
      <c r="B51" s="74"/>
      <c r="C51" s="76"/>
      <c r="D51" s="16">
        <v>252.52</v>
      </c>
    </row>
    <row r="52" spans="1:4" ht="25.5" customHeight="1">
      <c r="A52" s="45"/>
      <c r="B52" s="74"/>
      <c r="C52" s="76"/>
      <c r="D52" s="16">
        <v>4795.34</v>
      </c>
    </row>
    <row r="53" spans="1:4" ht="25.5" customHeight="1">
      <c r="A53" s="45"/>
      <c r="B53" s="74"/>
      <c r="C53" s="76"/>
      <c r="D53" s="16">
        <v>6203.15</v>
      </c>
    </row>
    <row r="54" spans="1:4" ht="25.5" customHeight="1">
      <c r="A54" s="45"/>
      <c r="B54" s="74"/>
      <c r="C54" s="76"/>
      <c r="D54" s="16">
        <v>2601.96</v>
      </c>
    </row>
    <row r="55" spans="1:4" ht="25.5" customHeight="1">
      <c r="A55" s="45"/>
      <c r="B55" s="74"/>
      <c r="C55" s="76"/>
      <c r="D55" s="16">
        <v>252.52</v>
      </c>
    </row>
    <row r="56" spans="1:4" ht="25.5" customHeight="1" thickBot="1">
      <c r="A56" s="46"/>
      <c r="B56" s="74"/>
      <c r="C56" s="76"/>
      <c r="D56" s="35">
        <f>SUM(D50:D55)</f>
        <v>17988.870000000003</v>
      </c>
    </row>
    <row r="57" spans="1:4" s="17" customFormat="1" ht="25.5" customHeight="1">
      <c r="A57" s="47">
        <v>11</v>
      </c>
      <c r="B57" s="55" t="s">
        <v>8</v>
      </c>
      <c r="C57" s="82">
        <v>39</v>
      </c>
      <c r="D57" s="25">
        <v>252.6</v>
      </c>
    </row>
    <row r="58" spans="1:4" ht="30" customHeight="1" thickBot="1">
      <c r="A58" s="46"/>
      <c r="B58" s="83"/>
      <c r="C58" s="63"/>
      <c r="D58" s="33">
        <f>SUM(D57:D57)</f>
        <v>252.6</v>
      </c>
    </row>
    <row r="59" spans="1:4" ht="15.75" hidden="1" thickBot="1">
      <c r="A59" s="18"/>
      <c r="B59" s="15"/>
      <c r="C59" s="14"/>
      <c r="D59" s="19"/>
    </row>
    <row r="60" spans="1:4" ht="34.5" customHeight="1">
      <c r="A60" s="47">
        <v>14</v>
      </c>
      <c r="B60" s="39" t="s">
        <v>9</v>
      </c>
      <c r="C60" s="86">
        <v>34</v>
      </c>
      <c r="D60" s="26">
        <v>3876.4</v>
      </c>
    </row>
    <row r="61" spans="1:4" ht="34.5" customHeight="1">
      <c r="A61" s="45"/>
      <c r="B61" s="84"/>
      <c r="C61" s="87"/>
      <c r="D61" s="16">
        <v>1370.21</v>
      </c>
    </row>
    <row r="62" spans="1:4" ht="34.5" customHeight="1">
      <c r="A62" s="45"/>
      <c r="B62" s="84"/>
      <c r="C62" s="87"/>
      <c r="D62" s="16">
        <v>543.39</v>
      </c>
    </row>
    <row r="63" spans="1:4" ht="34.5" customHeight="1">
      <c r="A63" s="45"/>
      <c r="B63" s="84"/>
      <c r="C63" s="87"/>
      <c r="D63" s="16">
        <v>2723.74</v>
      </c>
    </row>
    <row r="64" spans="1:4" ht="34.5" customHeight="1">
      <c r="A64" s="45"/>
      <c r="B64" s="84"/>
      <c r="C64" s="87"/>
      <c r="D64" s="16">
        <v>505.2</v>
      </c>
    </row>
    <row r="65" spans="1:4" ht="34.5" customHeight="1">
      <c r="A65" s="45"/>
      <c r="B65" s="84"/>
      <c r="C65" s="87"/>
      <c r="D65" s="16">
        <v>2723.74</v>
      </c>
    </row>
    <row r="66" spans="1:4" ht="34.5" customHeight="1">
      <c r="A66" s="45"/>
      <c r="B66" s="84"/>
      <c r="C66" s="87"/>
      <c r="D66" s="16">
        <v>118.58</v>
      </c>
    </row>
    <row r="67" spans="1:4" ht="34.5" customHeight="1">
      <c r="A67" s="45"/>
      <c r="B67" s="84"/>
      <c r="C67" s="87"/>
      <c r="D67" s="16">
        <v>193.82</v>
      </c>
    </row>
    <row r="68" spans="1:4" ht="34.5" customHeight="1">
      <c r="A68" s="45"/>
      <c r="B68" s="84"/>
      <c r="C68" s="87"/>
      <c r="D68" s="16">
        <v>543.39</v>
      </c>
    </row>
    <row r="69" spans="1:4" ht="34.5" customHeight="1">
      <c r="A69" s="45"/>
      <c r="B69" s="84"/>
      <c r="C69" s="87"/>
      <c r="D69" s="16">
        <v>1326.02</v>
      </c>
    </row>
    <row r="70" spans="1:4" ht="34.5" customHeight="1">
      <c r="A70" s="45"/>
      <c r="B70" s="84"/>
      <c r="C70" s="87"/>
      <c r="D70" s="16">
        <v>122.75</v>
      </c>
    </row>
    <row r="71" spans="1:4" ht="34.5" customHeight="1">
      <c r="A71" s="45"/>
      <c r="B71" s="84"/>
      <c r="C71" s="87"/>
      <c r="D71" s="16">
        <v>193.82</v>
      </c>
    </row>
    <row r="72" spans="1:4" ht="34.5" customHeight="1">
      <c r="A72" s="45"/>
      <c r="B72" s="84"/>
      <c r="C72" s="87"/>
      <c r="D72" s="16">
        <v>757.8</v>
      </c>
    </row>
    <row r="73" spans="1:4" ht="34.5" customHeight="1">
      <c r="A73" s="45"/>
      <c r="B73" s="84"/>
      <c r="C73" s="87"/>
      <c r="D73" s="16">
        <v>300.63</v>
      </c>
    </row>
    <row r="74" spans="1:4" ht="34.5" customHeight="1">
      <c r="A74" s="45"/>
      <c r="B74" s="84"/>
      <c r="C74" s="87"/>
      <c r="D74" s="16">
        <v>17775.47</v>
      </c>
    </row>
    <row r="75" spans="1:4" ht="34.5" customHeight="1">
      <c r="A75" s="45"/>
      <c r="B75" s="84"/>
      <c r="C75" s="87"/>
      <c r="D75" s="16">
        <v>3999.1</v>
      </c>
    </row>
    <row r="76" spans="1:4" ht="37.5" customHeight="1" thickBot="1">
      <c r="A76" s="46"/>
      <c r="B76" s="85"/>
      <c r="C76" s="87"/>
      <c r="D76" s="35">
        <f>SUM(D60:D75)</f>
        <v>37074.06</v>
      </c>
    </row>
    <row r="77" spans="1:4" ht="37.5" customHeight="1">
      <c r="A77" s="47">
        <v>12</v>
      </c>
      <c r="B77" s="88" t="s">
        <v>12</v>
      </c>
      <c r="C77" s="91">
        <v>105</v>
      </c>
      <c r="D77" s="25">
        <v>1010.4</v>
      </c>
    </row>
    <row r="78" spans="1:4" ht="37.5" customHeight="1">
      <c r="A78" s="45"/>
      <c r="B78" s="89"/>
      <c r="C78" s="87"/>
      <c r="D78" s="34">
        <v>757.8</v>
      </c>
    </row>
    <row r="79" spans="1:4" ht="37.5" customHeight="1" thickBot="1">
      <c r="A79" s="46"/>
      <c r="B79" s="90"/>
      <c r="C79" s="92"/>
      <c r="D79" s="35">
        <f>D77+D78</f>
        <v>1768.1999999999998</v>
      </c>
    </row>
    <row r="80" spans="1:4" ht="37.5" customHeight="1">
      <c r="A80" s="47">
        <v>13</v>
      </c>
      <c r="B80" s="39" t="s">
        <v>18</v>
      </c>
      <c r="C80" s="93">
        <v>56</v>
      </c>
      <c r="D80" s="25">
        <v>1423.6</v>
      </c>
    </row>
    <row r="81" spans="1:4" ht="37.5" customHeight="1">
      <c r="A81" s="45"/>
      <c r="B81" s="84"/>
      <c r="C81" s="94"/>
      <c r="D81" s="34">
        <v>1423.6</v>
      </c>
    </row>
    <row r="82" spans="1:4" ht="37.5" customHeight="1" thickBot="1">
      <c r="A82" s="46"/>
      <c r="B82" s="85"/>
      <c r="C82" s="95"/>
      <c r="D82" s="35">
        <f>D80+D81</f>
        <v>2847.2</v>
      </c>
    </row>
    <row r="83" spans="1:4" ht="37.5" customHeight="1">
      <c r="A83" s="47">
        <v>14</v>
      </c>
      <c r="B83" s="88" t="s">
        <v>10</v>
      </c>
      <c r="C83" s="41">
        <v>65</v>
      </c>
      <c r="D83" s="25">
        <v>1137.68</v>
      </c>
    </row>
    <row r="84" spans="1:4" ht="37.5" customHeight="1">
      <c r="A84" s="45"/>
      <c r="B84" s="89"/>
      <c r="C84" s="97"/>
      <c r="D84" s="13">
        <v>505.2</v>
      </c>
    </row>
    <row r="85" spans="1:4" ht="37.5" customHeight="1">
      <c r="A85" s="45"/>
      <c r="B85" s="89"/>
      <c r="C85" s="97"/>
      <c r="D85" s="13">
        <v>7855.39</v>
      </c>
    </row>
    <row r="86" spans="1:4" ht="37.5" customHeight="1" thickBot="1">
      <c r="A86" s="46"/>
      <c r="B86" s="98"/>
      <c r="C86" s="42"/>
      <c r="D86" s="35">
        <f>SUM(D83:D85)</f>
        <v>9498.27</v>
      </c>
    </row>
    <row r="87" spans="1:4" ht="37.5" customHeight="1">
      <c r="A87" s="43">
        <v>15</v>
      </c>
      <c r="B87" s="39" t="s">
        <v>20</v>
      </c>
      <c r="C87" s="41"/>
      <c r="D87" s="22">
        <v>4799</v>
      </c>
    </row>
    <row r="88" spans="1:4" ht="37.5" customHeight="1" thickBot="1">
      <c r="A88" s="44"/>
      <c r="B88" s="40"/>
      <c r="C88" s="42"/>
      <c r="D88" s="33">
        <f>D87</f>
        <v>4799</v>
      </c>
    </row>
    <row r="89" spans="1:4" ht="37.5" customHeight="1">
      <c r="A89" s="47">
        <v>16</v>
      </c>
      <c r="B89" s="88" t="s">
        <v>11</v>
      </c>
      <c r="C89" s="41">
        <v>71</v>
      </c>
      <c r="D89" s="36">
        <v>516.84</v>
      </c>
    </row>
    <row r="90" spans="1:4" ht="37.5" customHeight="1">
      <c r="A90" s="45"/>
      <c r="B90" s="96"/>
      <c r="C90" s="97"/>
      <c r="D90" s="13">
        <v>20984.25</v>
      </c>
    </row>
    <row r="91" spans="1:4" ht="37.5" customHeight="1">
      <c r="A91" s="45"/>
      <c r="B91" s="96"/>
      <c r="C91" s="97"/>
      <c r="D91" s="13">
        <v>187.55</v>
      </c>
    </row>
    <row r="92" spans="1:4" ht="37.5" customHeight="1">
      <c r="A92" s="45"/>
      <c r="B92" s="96"/>
      <c r="C92" s="97"/>
      <c r="D92" s="13">
        <v>318.84</v>
      </c>
    </row>
    <row r="93" spans="1:4" ht="37.5" customHeight="1">
      <c r="A93" s="45"/>
      <c r="B93" s="96"/>
      <c r="C93" s="97"/>
      <c r="D93" s="13">
        <v>200.06</v>
      </c>
    </row>
    <row r="94" spans="1:4" ht="37.5" customHeight="1">
      <c r="A94" s="45"/>
      <c r="B94" s="96"/>
      <c r="C94" s="97"/>
      <c r="D94" s="13">
        <v>122.62</v>
      </c>
    </row>
    <row r="95" spans="1:4" ht="37.5" customHeight="1">
      <c r="A95" s="45"/>
      <c r="B95" s="96"/>
      <c r="C95" s="97"/>
      <c r="D95" s="13">
        <v>673.6</v>
      </c>
    </row>
    <row r="96" spans="1:4" ht="37.5" customHeight="1">
      <c r="A96" s="45"/>
      <c r="B96" s="96"/>
      <c r="C96" s="97"/>
      <c r="D96" s="13">
        <v>16235.66</v>
      </c>
    </row>
    <row r="97" spans="1:4" ht="36" customHeight="1" thickBot="1">
      <c r="A97" s="46"/>
      <c r="B97" s="90"/>
      <c r="C97" s="42"/>
      <c r="D97" s="33">
        <f>SUM(D89:D96)</f>
        <v>39239.42</v>
      </c>
    </row>
    <row r="98" spans="1:4" ht="37.5" customHeight="1" thickBot="1">
      <c r="A98" s="29"/>
      <c r="B98" s="37" t="s">
        <v>21</v>
      </c>
      <c r="C98" s="28"/>
      <c r="D98" s="27">
        <f>D14+D16+D18+D20+D25+D38+D40+D44+D47+D49+D56+D58+D76+D79+D82+D86+D88+D97</f>
        <v>180000</v>
      </c>
    </row>
  </sheetData>
  <mergeCells count="59">
    <mergeCell ref="A89:A97"/>
    <mergeCell ref="B89:B97"/>
    <mergeCell ref="C89:C97"/>
    <mergeCell ref="B83:B86"/>
    <mergeCell ref="C83:C86"/>
    <mergeCell ref="A80:A82"/>
    <mergeCell ref="B80:B82"/>
    <mergeCell ref="C80:C82"/>
    <mergeCell ref="A83:A86"/>
    <mergeCell ref="A60:A76"/>
    <mergeCell ref="B60:B76"/>
    <mergeCell ref="C60:C76"/>
    <mergeCell ref="B77:B79"/>
    <mergeCell ref="C77:C79"/>
    <mergeCell ref="A77:A79"/>
    <mergeCell ref="A50:A56"/>
    <mergeCell ref="A57:A58"/>
    <mergeCell ref="C57:C58"/>
    <mergeCell ref="B57:B58"/>
    <mergeCell ref="A27:A38"/>
    <mergeCell ref="A39:A40"/>
    <mergeCell ref="C39:C40"/>
    <mergeCell ref="C27:C38"/>
    <mergeCell ref="A19:A20"/>
    <mergeCell ref="A21:A25"/>
    <mergeCell ref="C21:C25"/>
    <mergeCell ref="C19:C20"/>
    <mergeCell ref="A11:A14"/>
    <mergeCell ref="A15:A16"/>
    <mergeCell ref="B41:B44"/>
    <mergeCell ref="B39:B40"/>
    <mergeCell ref="B21:B25"/>
    <mergeCell ref="B27:B38"/>
    <mergeCell ref="B17:B18"/>
    <mergeCell ref="B19:B20"/>
    <mergeCell ref="B15:B16"/>
    <mergeCell ref="A17:A18"/>
    <mergeCell ref="C11:C14"/>
    <mergeCell ref="C45:C47"/>
    <mergeCell ref="C15:C16"/>
    <mergeCell ref="C50:C56"/>
    <mergeCell ref="C48:C49"/>
    <mergeCell ref="A9:A10"/>
    <mergeCell ref="D9:D10"/>
    <mergeCell ref="B8:D8"/>
    <mergeCell ref="B9:B10"/>
    <mergeCell ref="C9:C10"/>
    <mergeCell ref="C17:C18"/>
    <mergeCell ref="B11:B14"/>
    <mergeCell ref="B87:B88"/>
    <mergeCell ref="C87:C88"/>
    <mergeCell ref="A87:A88"/>
    <mergeCell ref="A41:A44"/>
    <mergeCell ref="A45:A47"/>
    <mergeCell ref="B45:B47"/>
    <mergeCell ref="C41:C44"/>
    <mergeCell ref="B50:B56"/>
    <mergeCell ref="A48:A49"/>
    <mergeCell ref="B48:B49"/>
  </mergeCells>
  <hyperlinks>
    <hyperlink ref="B3" r:id="rId1" display="mailto:casj-gj@tgjiu.intergorj.ro"/>
  </hyperlinks>
  <printOptions/>
  <pageMargins left="0.3937007874015748" right="0.3937007874015748" top="0" bottom="0" header="0.1968503937007874" footer="0.1968503937007874"/>
  <pageSetup horizontalDpi="1200" verticalDpi="12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2014-07-25T10:34:30Z</cp:lastPrinted>
  <dcterms:created xsi:type="dcterms:W3CDTF">2006-01-31T09:42:01Z</dcterms:created>
  <dcterms:modified xsi:type="dcterms:W3CDTF">2014-07-28T14:44:14Z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